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'Sheet1'!$A$1:$M$33</definedName>
  </definedNames>
  <calcPr fullCalcOnLoad="1"/>
</workbook>
</file>

<file path=xl/sharedStrings.xml><?xml version="1.0" encoding="utf-8"?>
<sst xmlns="http://schemas.openxmlformats.org/spreadsheetml/2006/main" count="14" uniqueCount="14">
  <si>
    <t>Hull 690 Fuel Efficiency</t>
  </si>
  <si>
    <t>nm/gal</t>
  </si>
  <si>
    <t>lph           (per mfg)</t>
  </si>
  <si>
    <t>Do not run under 2400 rpm for extended periods</t>
  </si>
  <si>
    <t>OK to run over 3400 rpm for up to 60 min (3600 max)</t>
  </si>
  <si>
    <t>equivalent  gph</t>
  </si>
  <si>
    <t>Hull Speed = 7.2 kts</t>
  </si>
  <si>
    <t>indicated rpm</t>
  </si>
  <si>
    <t>Fuel Use</t>
  </si>
  <si>
    <t>hrs</t>
  </si>
  <si>
    <t>gph</t>
  </si>
  <si>
    <t>knots (gps)</t>
  </si>
  <si>
    <t>with 15 x 9   3-blade prop   &amp;  Yanmar 3GM30FC</t>
  </si>
  <si>
    <t>gal used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</si>
</sst>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4"/>
      <color indexed="17"/>
      <name val="Arial"/>
      <family val="0"/>
    </font>
    <font>
      <sz val="12"/>
      <name val="Arial"/>
      <family val="2"/>
    </font>
    <font>
      <b/>
      <sz val="14"/>
      <color indexed="10"/>
      <name val="Arial"/>
      <family val="0"/>
    </font>
    <font>
      <b/>
      <i/>
      <sz val="14"/>
      <color indexed="17"/>
      <name val="Arial"/>
      <family val="0"/>
    </font>
    <font>
      <sz val="8.5"/>
      <color indexed="8"/>
      <name val="Arial"/>
      <family val="0"/>
    </font>
    <font>
      <sz val="7.8"/>
      <color indexed="8"/>
      <name val="Arial"/>
      <family val="0"/>
    </font>
    <font>
      <sz val="10.5"/>
      <color indexed="8"/>
      <name val="Arial"/>
      <family val="0"/>
    </font>
    <font>
      <sz val="10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0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17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Hull 690 Theoritical Fuel Efficiency</a:t>
            </a:r>
          </a:p>
        </c:rich>
      </c:tx>
      <c:layout>
        <c:manualLayout>
          <c:xMode val="factor"/>
          <c:yMode val="factor"/>
          <c:x val="-0.004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8"/>
          <c:w val="0.925"/>
          <c:h val="0.86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nm/gal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Sheet1!$A$4:$A$13</c:f>
              <c:numCache/>
            </c:numRef>
          </c:xVal>
          <c:yVal>
            <c:numRef>
              <c:f>Sheet1!$E$4:$E$13</c:f>
              <c:numCache/>
            </c:numRef>
          </c:yVal>
          <c:smooth val="0"/>
        </c:ser>
        <c:axId val="26896246"/>
        <c:axId val="17268903"/>
      </c:scatterChart>
      <c:valAx>
        <c:axId val="26896246"/>
        <c:scaling>
          <c:orientation val="minMax"/>
          <c:max val="3600"/>
          <c:min val="16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68903"/>
        <c:crosses val="autoZero"/>
        <c:crossBetween val="midCat"/>
        <c:dispUnits/>
        <c:majorUnit val="400"/>
        <c:minorUnit val="200"/>
      </c:valAx>
      <c:valAx>
        <c:axId val="17268903"/>
        <c:scaling>
          <c:orientation val="minMax"/>
          <c:max val="16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9624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48"/>
          <c:y val="0.3345"/>
          <c:w val="0.094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Hull 690 Observed Speed Curve</a:t>
            </a:r>
          </a:p>
        </c:rich>
      </c:tx>
      <c:layout>
        <c:manualLayout>
          <c:xMode val="factor"/>
          <c:yMode val="factor"/>
          <c:x val="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035"/>
          <c:w val="0.92975"/>
          <c:h val="0.8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xVal>
            <c:numRef>
              <c:f>Sheet1!$A$5:$A$13</c:f>
              <c:numCache/>
            </c:numRef>
          </c:xVal>
          <c:yVal>
            <c:numRef>
              <c:f>Sheet1!$D$5:$D$13</c:f>
              <c:numCache/>
            </c:numRef>
          </c:yVal>
          <c:smooth val="0"/>
        </c:ser>
        <c:axId val="52670368"/>
        <c:axId val="19731617"/>
      </c:scatterChart>
      <c:valAx>
        <c:axId val="52670368"/>
        <c:scaling>
          <c:orientation val="minMax"/>
          <c:max val="3600"/>
          <c:min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0.007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31617"/>
        <c:crosses val="autoZero"/>
        <c:crossBetween val="midCat"/>
        <c:dispUnits/>
        <c:majorUnit val="400"/>
        <c:minorUnit val="400"/>
      </c:valAx>
      <c:valAx>
        <c:axId val="19731617"/>
        <c:scaling>
          <c:orientation val="minMax"/>
          <c:max val="7.5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kts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70368"/>
        <c:crosses val="autoZero"/>
        <c:crossBetween val="midCat"/>
        <c:dispUnits/>
        <c:minorUnit val="0.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76200</xdr:rowOff>
    </xdr:from>
    <xdr:to>
      <xdr:col>12</xdr:col>
      <xdr:colOff>552450</xdr:colOff>
      <xdr:row>10</xdr:row>
      <xdr:rowOff>152400</xdr:rowOff>
    </xdr:to>
    <xdr:graphicFrame>
      <xdr:nvGraphicFramePr>
        <xdr:cNvPr id="1" name="Chart 1"/>
        <xdr:cNvGraphicFramePr/>
      </xdr:nvGraphicFramePr>
      <xdr:xfrm>
        <a:off x="4362450" y="361950"/>
        <a:ext cx="49244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161925</xdr:colOff>
      <xdr:row>10</xdr:row>
      <xdr:rowOff>190500</xdr:rowOff>
    </xdr:from>
    <xdr:to>
      <xdr:col>12</xdr:col>
      <xdr:colOff>561975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4371975" y="3105150"/>
        <a:ext cx="492442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1.8515625" style="1" customWidth="1"/>
    <col min="3" max="3" width="13.57421875" style="1" customWidth="1"/>
    <col min="4" max="4" width="15.140625" style="0" customWidth="1"/>
    <col min="5" max="5" width="10.57421875" style="0" customWidth="1"/>
    <col min="6" max="6" width="9.28125" style="0" customWidth="1"/>
    <col min="7" max="7" width="9.7109375" style="0" customWidth="1"/>
    <col min="8" max="8" width="9.8515625" style="0" customWidth="1"/>
    <col min="9" max="9" width="9.57421875" style="0" customWidth="1"/>
    <col min="10" max="10" width="10.00390625" style="0" customWidth="1"/>
    <col min="11" max="11" width="10.28125" style="0" customWidth="1"/>
  </cols>
  <sheetData>
    <row r="1" spans="2:3" s="2" customFormat="1" ht="22.5" customHeight="1">
      <c r="B1" s="3"/>
      <c r="C1" s="5" t="s">
        <v>0</v>
      </c>
    </row>
    <row r="2" spans="2:3" s="2" customFormat="1" ht="18" customHeight="1">
      <c r="B2" s="3"/>
      <c r="C2" s="4" t="s">
        <v>12</v>
      </c>
    </row>
    <row r="3" spans="1:5" s="2" customFormat="1" ht="42.75" customHeight="1">
      <c r="A3" s="6" t="s">
        <v>7</v>
      </c>
      <c r="B3" s="7" t="s">
        <v>2</v>
      </c>
      <c r="C3" s="7" t="s">
        <v>5</v>
      </c>
      <c r="D3" s="6" t="s">
        <v>11</v>
      </c>
      <c r="E3" s="8" t="s">
        <v>1</v>
      </c>
    </row>
    <row r="4" spans="2:3" s="2" customFormat="1" ht="11.25" customHeight="1">
      <c r="B4" s="3"/>
      <c r="C4" s="3"/>
    </row>
    <row r="5" spans="1:5" s="2" customFormat="1" ht="22.5" customHeight="1">
      <c r="A5" s="18">
        <v>1800</v>
      </c>
      <c r="B5" s="9">
        <v>1.1</v>
      </c>
      <c r="C5" s="10">
        <f>B5/3.785</f>
        <v>0.2906208718626156</v>
      </c>
      <c r="D5" s="9"/>
      <c r="E5" s="9"/>
    </row>
    <row r="6" spans="1:5" s="2" customFormat="1" ht="22.5" customHeight="1">
      <c r="A6" s="18">
        <v>2000</v>
      </c>
      <c r="B6" s="9">
        <v>1.4</v>
      </c>
      <c r="C6" s="10">
        <f aca="true" t="shared" si="0" ref="C6:C13">B6/3.785</f>
        <v>0.3698811096433289</v>
      </c>
      <c r="D6" s="9">
        <v>4.7</v>
      </c>
      <c r="E6" s="9">
        <f>D6/C6</f>
        <v>12.706785714285717</v>
      </c>
    </row>
    <row r="7" spans="1:5" s="2" customFormat="1" ht="22.5" customHeight="1">
      <c r="A7" s="18">
        <v>2200</v>
      </c>
      <c r="B7" s="9">
        <v>1.8</v>
      </c>
      <c r="C7" s="10">
        <f t="shared" si="0"/>
        <v>0.47556142668428003</v>
      </c>
      <c r="D7" s="9"/>
      <c r="E7" s="9"/>
    </row>
    <row r="8" spans="1:5" s="2" customFormat="1" ht="22.5" customHeight="1">
      <c r="A8" s="11">
        <v>2400</v>
      </c>
      <c r="B8" s="9">
        <v>2.2</v>
      </c>
      <c r="C8" s="10">
        <f t="shared" si="0"/>
        <v>0.5812417437252312</v>
      </c>
      <c r="D8" s="9">
        <v>5.6</v>
      </c>
      <c r="E8" s="9">
        <f>D8/C8</f>
        <v>9.634545454545453</v>
      </c>
    </row>
    <row r="9" spans="1:5" s="2" customFormat="1" ht="22.5" customHeight="1">
      <c r="A9" s="11">
        <v>2600</v>
      </c>
      <c r="B9" s="9">
        <v>2.6</v>
      </c>
      <c r="C9" s="10">
        <f t="shared" si="0"/>
        <v>0.6869220607661823</v>
      </c>
      <c r="D9" s="9"/>
      <c r="E9" s="9"/>
    </row>
    <row r="10" spans="1:5" s="2" customFormat="1" ht="22.5" customHeight="1">
      <c r="A10" s="19">
        <v>2800</v>
      </c>
      <c r="B10" s="9">
        <v>3</v>
      </c>
      <c r="C10" s="10">
        <f t="shared" si="0"/>
        <v>0.7926023778071334</v>
      </c>
      <c r="D10" s="9">
        <v>6.1</v>
      </c>
      <c r="E10" s="9">
        <f>D10/C10</f>
        <v>7.696166666666667</v>
      </c>
    </row>
    <row r="11" spans="1:5" s="2" customFormat="1" ht="22.5" customHeight="1">
      <c r="A11" s="11">
        <v>3000</v>
      </c>
      <c r="B11" s="9">
        <v>3.6</v>
      </c>
      <c r="C11" s="10">
        <f t="shared" si="0"/>
        <v>0.9511228533685601</v>
      </c>
      <c r="D11" s="9">
        <v>6.4</v>
      </c>
      <c r="E11" s="9">
        <f>D11/C11</f>
        <v>6.728888888888889</v>
      </c>
    </row>
    <row r="12" spans="1:5" s="2" customFormat="1" ht="22.5" customHeight="1">
      <c r="A12" s="11">
        <v>3200</v>
      </c>
      <c r="B12" s="9">
        <v>4.5</v>
      </c>
      <c r="C12" s="10">
        <f t="shared" si="0"/>
        <v>1.1889035667107002</v>
      </c>
      <c r="D12" s="9">
        <v>6.7</v>
      </c>
      <c r="E12" s="9">
        <f>D12/C12</f>
        <v>5.6354444444444445</v>
      </c>
    </row>
    <row r="13" spans="1:5" s="2" customFormat="1" ht="22.5" customHeight="1">
      <c r="A13" s="11">
        <v>3400</v>
      </c>
      <c r="B13" s="9">
        <v>5.3</v>
      </c>
      <c r="C13" s="10">
        <f t="shared" si="0"/>
        <v>1.4002642007926023</v>
      </c>
      <c r="D13" s="9">
        <v>7</v>
      </c>
      <c r="E13" s="9">
        <f>D13/C13</f>
        <v>4.999056603773585</v>
      </c>
    </row>
    <row r="14" spans="1:5" ht="15" customHeight="1">
      <c r="A14" s="12"/>
      <c r="B14" s="9"/>
      <c r="C14" s="9"/>
      <c r="D14" s="12"/>
      <c r="E14" s="12"/>
    </row>
    <row r="15" spans="1:5" ht="18">
      <c r="A15" s="12" t="s">
        <v>3</v>
      </c>
      <c r="B15" s="9"/>
      <c r="C15" s="9"/>
      <c r="D15" s="12"/>
      <c r="E15" s="12"/>
    </row>
    <row r="16" spans="1:5" ht="18">
      <c r="A16" s="12" t="s">
        <v>4</v>
      </c>
      <c r="B16" s="9"/>
      <c r="C16" s="9"/>
      <c r="D16" s="12"/>
      <c r="E16" s="12"/>
    </row>
    <row r="17" spans="1:5" ht="15.75" customHeight="1">
      <c r="A17" s="12"/>
      <c r="B17" s="9"/>
      <c r="C17" s="9"/>
      <c r="D17" s="12"/>
      <c r="E17" s="12"/>
    </row>
    <row r="18" spans="1:4" ht="15.75">
      <c r="A18" s="8" t="s">
        <v>8</v>
      </c>
      <c r="B18" s="13" t="s">
        <v>9</v>
      </c>
      <c r="C18" s="13" t="s">
        <v>13</v>
      </c>
      <c r="D18" s="8" t="s">
        <v>10</v>
      </c>
    </row>
    <row r="19" spans="1:4" ht="15">
      <c r="A19" s="14">
        <v>38657</v>
      </c>
      <c r="B19" s="15">
        <v>552.3</v>
      </c>
      <c r="C19" s="15"/>
      <c r="D19" s="16"/>
    </row>
    <row r="20" spans="1:4" ht="15">
      <c r="A20" s="14">
        <v>38899</v>
      </c>
      <c r="B20" s="15">
        <v>623.8</v>
      </c>
      <c r="C20" s="15">
        <v>36.8</v>
      </c>
      <c r="D20" s="17">
        <f>C20/(B20-B19)</f>
        <v>0.5146853146853146</v>
      </c>
    </row>
    <row r="21" spans="1:4" ht="15">
      <c r="A21" s="14">
        <v>39203</v>
      </c>
      <c r="B21" s="15">
        <v>691.1</v>
      </c>
      <c r="C21" s="15">
        <v>35.2</v>
      </c>
      <c r="D21" s="17">
        <f>C21/(B21-B20)</f>
        <v>0.5230312035661213</v>
      </c>
    </row>
    <row r="22" spans="1:4" ht="15">
      <c r="A22" s="14">
        <v>39417</v>
      </c>
      <c r="B22" s="15">
        <v>751.2</v>
      </c>
      <c r="C22" s="15">
        <v>30.1</v>
      </c>
      <c r="D22" s="17">
        <f aca="true" t="shared" si="1" ref="D22:D28">C22/(B22-B21)</f>
        <v>0.5008319467554075</v>
      </c>
    </row>
    <row r="23" spans="1:7" ht="18">
      <c r="A23" s="14">
        <v>39569</v>
      </c>
      <c r="B23" s="15">
        <v>822.8</v>
      </c>
      <c r="C23" s="15">
        <v>36.9</v>
      </c>
      <c r="D23" s="17">
        <f t="shared" si="1"/>
        <v>0.5153631284916207</v>
      </c>
      <c r="G23" s="12" t="s">
        <v>6</v>
      </c>
    </row>
    <row r="24" spans="1:4" ht="15">
      <c r="A24" s="14">
        <v>39600</v>
      </c>
      <c r="B24" s="15">
        <v>916</v>
      </c>
      <c r="C24" s="15">
        <v>49.6</v>
      </c>
      <c r="D24" s="17">
        <f t="shared" si="1"/>
        <v>0.5321888412017165</v>
      </c>
    </row>
    <row r="25" spans="1:4" ht="15">
      <c r="A25" s="14">
        <v>39753</v>
      </c>
      <c r="B25" s="15">
        <v>976.4</v>
      </c>
      <c r="C25" s="15">
        <v>34.3</v>
      </c>
      <c r="D25" s="17">
        <f t="shared" si="1"/>
        <v>0.5678807947019869</v>
      </c>
    </row>
    <row r="26" spans="1:4" ht="15">
      <c r="A26" s="14">
        <v>39965</v>
      </c>
      <c r="B26" s="15">
        <v>1009.2</v>
      </c>
      <c r="C26" s="15">
        <v>15.2</v>
      </c>
      <c r="D26" s="17">
        <f t="shared" si="1"/>
        <v>0.4634146341463405</v>
      </c>
    </row>
    <row r="27" spans="1:4" ht="15">
      <c r="A27" s="14">
        <v>40057</v>
      </c>
      <c r="B27" s="15">
        <v>1070</v>
      </c>
      <c r="C27" s="15">
        <v>29.6</v>
      </c>
      <c r="D27" s="17">
        <f t="shared" si="1"/>
        <v>0.4868421052631583</v>
      </c>
    </row>
    <row r="28" spans="1:4" ht="15">
      <c r="A28" s="14">
        <v>40330</v>
      </c>
      <c r="B28" s="15">
        <v>1124</v>
      </c>
      <c r="C28" s="15">
        <v>23.8</v>
      </c>
      <c r="D28" s="17">
        <f t="shared" si="1"/>
        <v>0.44074074074074077</v>
      </c>
    </row>
    <row r="29" spans="1:4" ht="15">
      <c r="A29" s="14"/>
      <c r="B29" s="15"/>
      <c r="C29" s="15"/>
      <c r="D29" s="17"/>
    </row>
    <row r="30" spans="1:4" ht="15">
      <c r="A30" s="14"/>
      <c r="B30" s="15"/>
      <c r="C30" s="15"/>
      <c r="D30" s="17"/>
    </row>
    <row r="31" spans="1:4" ht="15">
      <c r="A31" s="14"/>
      <c r="B31" s="15"/>
      <c r="C31" s="15"/>
      <c r="D31" s="17"/>
    </row>
    <row r="32" spans="1:4" ht="15">
      <c r="A32" s="14"/>
      <c r="B32" s="15"/>
      <c r="C32" s="15"/>
      <c r="D32" s="17"/>
    </row>
    <row r="33" spans="1:4" ht="15">
      <c r="A33" s="14"/>
      <c r="B33" s="15"/>
      <c r="C33" s="15"/>
      <c r="D33" s="17"/>
    </row>
  </sheetData>
  <sheetProtection/>
  <printOptions gridLines="1"/>
  <pageMargins left="0.5" right="0.5" top="0.5" bottom="0.5" header="0.5" footer="0.5"/>
  <pageSetup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Mielenhausen</dc:creator>
  <cp:keywords/>
  <dc:description/>
  <cp:lastModifiedBy>Karl Mielenhausen</cp:lastModifiedBy>
  <cp:lastPrinted>2010-06-20T15:28:00Z</cp:lastPrinted>
  <dcterms:created xsi:type="dcterms:W3CDTF">2005-09-13T22:50:33Z</dcterms:created>
  <dcterms:modified xsi:type="dcterms:W3CDTF">2010-06-20T15:29:16Z</dcterms:modified>
  <cp:category/>
  <cp:version/>
  <cp:contentType/>
  <cp:contentStatus/>
</cp:coreProperties>
</file>