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<sst xmlns="http://schemas.openxmlformats.org/spreadsheetml/2006/main" count="12" uniqueCount="8">
  <si>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Expenditures</t>
  </si>
  <si>
    <t>2500 Deduct.</t>
  </si>
  <si>
    <t>5000 Deduct</t>
  </si>
  <si>
    <t>Premiums</t>
  </si>
  <si>
    <t>Deduct Expense</t>
  </si>
  <si>
    <t>Above Deduct</t>
  </si>
  <si>
    <t>Total</t>
  </si>
  <si>
    <t>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</si>
</sst>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K4" sqref="K4:K33"/>
    </sheetView>
  </sheetViews>
  <sheetFormatPr defaultColWidth="9.140625" defaultRowHeight="12.75"/>
  <cols>
    <col min="1" max="1" width="22.28125" style="0" customWidth="1"/>
    <col min="2" max="5" width="15.421875" style="0" customWidth="1"/>
    <col min="6" max="6" width="12.7109375" style="0" customWidth="1"/>
    <col min="7" max="8" width="12.140625" style="0" customWidth="1"/>
  </cols>
  <sheetData>
    <row r="1" spans="1:6" ht="12.75">
      <c r="A1" t="s">
        <v>0</v>
      </c>
      <c r="B1" t="s">
        <v>1</v>
      </c>
      <c r="F1" t="s">
        <v>2</v>
      </c>
    </row>
    <row r="2" spans="2:11" ht="12.75">
      <c r="B2" t="s">
        <v>3</v>
      </c>
      <c r="C2" t="s">
        <v>4</v>
      </c>
      <c r="D2" t="s">
        <v>5</v>
      </c>
      <c r="E2" t="s">
        <v>6</v>
      </c>
      <c r="F2" t="s">
        <v>3</v>
      </c>
      <c r="G2" t="s">
        <v>4</v>
      </c>
      <c r="H2" t="s">
        <v>5</v>
      </c>
      <c r="I2" t="s">
        <v>6</v>
      </c>
      <c r="K2" t="s">
        <v>7</v>
      </c>
    </row>
    <row r="3" spans="1:11" ht="12.75">
      <c r="A3">
        <v>0</v>
      </c>
      <c r="B3">
        <f>519*12</f>
        <v>6228</v>
      </c>
      <c r="C3">
        <f>MIN(A3,2500)</f>
        <v>0</v>
      </c>
      <c r="D3">
        <f>(MAX(A3-2500,0)*0.3)</f>
        <v>0</v>
      </c>
      <c r="E3">
        <f>SUM(B3:D3)</f>
        <v>6228</v>
      </c>
      <c r="F3">
        <f>378*12</f>
        <v>4536</v>
      </c>
      <c r="G3">
        <f>MIN(A3,5000)</f>
        <v>0</v>
      </c>
      <c r="H3">
        <f>(MAX(A3-5000,0)*0.3)</f>
        <v>0</v>
      </c>
      <c r="I3">
        <f>SUM(F3:H3)</f>
        <v>4536</v>
      </c>
      <c r="K3">
        <f>E3-I3</f>
        <v>1692</v>
      </c>
    </row>
    <row r="4" spans="1:11" ht="12.75">
      <c r="A4">
        <f>A3+500</f>
        <v>500</v>
      </c>
      <c r="B4">
        <f aca="true" t="shared" si="0" ref="B4:B33">519*12</f>
        <v>6228</v>
      </c>
      <c r="C4">
        <f aca="true" t="shared" si="1" ref="C4:C33">MIN(A4,2500)</f>
        <v>500</v>
      </c>
      <c r="D4">
        <f aca="true" t="shared" si="2" ref="D4:D33">(MAX(A4-2500,0)*0.3)</f>
        <v>0</v>
      </c>
      <c r="E4">
        <f aca="true" t="shared" si="3" ref="E4:E33">SUM(B4:D4)</f>
        <v>6728</v>
      </c>
      <c r="F4">
        <f aca="true" t="shared" si="4" ref="F4:F33">378*12</f>
        <v>4536</v>
      </c>
      <c r="G4">
        <f aca="true" t="shared" si="5" ref="G4:G33">MIN(A4,5000)</f>
        <v>500</v>
      </c>
      <c r="H4">
        <f aca="true" t="shared" si="6" ref="H4:H33">(MAX(A4-5000,0)*0.3)</f>
        <v>0</v>
      </c>
      <c r="I4">
        <f aca="true" t="shared" si="7" ref="I4:I33">SUM(F4:H4)</f>
        <v>5036</v>
      </c>
      <c r="K4">
        <f aca="true" t="shared" si="8" ref="K4:K33">E4-I4</f>
        <v>1692</v>
      </c>
    </row>
    <row r="5" spans="1:11" ht="12.75">
      <c r="A5">
        <f aca="true" t="shared" si="9" ref="A5:A33">A4+500</f>
        <v>1000</v>
      </c>
      <c r="B5">
        <f t="shared" si="0"/>
        <v>6228</v>
      </c>
      <c r="C5">
        <f t="shared" si="1"/>
        <v>1000</v>
      </c>
      <c r="D5">
        <f t="shared" si="2"/>
        <v>0</v>
      </c>
      <c r="E5">
        <f t="shared" si="3"/>
        <v>7228</v>
      </c>
      <c r="F5">
        <f t="shared" si="4"/>
        <v>4536</v>
      </c>
      <c r="G5">
        <f t="shared" si="5"/>
        <v>1000</v>
      </c>
      <c r="H5">
        <f t="shared" si="6"/>
        <v>0</v>
      </c>
      <c r="I5">
        <f t="shared" si="7"/>
        <v>5536</v>
      </c>
      <c r="K5">
        <f t="shared" si="8"/>
        <v>1692</v>
      </c>
    </row>
    <row r="6" spans="1:11" ht="12.75">
      <c r="A6">
        <f t="shared" si="9"/>
        <v>1500</v>
      </c>
      <c r="B6">
        <f t="shared" si="0"/>
        <v>6228</v>
      </c>
      <c r="C6">
        <f t="shared" si="1"/>
        <v>1500</v>
      </c>
      <c r="D6">
        <f t="shared" si="2"/>
        <v>0</v>
      </c>
      <c r="E6">
        <f t="shared" si="3"/>
        <v>7728</v>
      </c>
      <c r="F6">
        <f t="shared" si="4"/>
        <v>4536</v>
      </c>
      <c r="G6">
        <f t="shared" si="5"/>
        <v>1500</v>
      </c>
      <c r="H6">
        <f t="shared" si="6"/>
        <v>0</v>
      </c>
      <c r="I6">
        <f t="shared" si="7"/>
        <v>6036</v>
      </c>
      <c r="K6">
        <f t="shared" si="8"/>
        <v>1692</v>
      </c>
    </row>
    <row r="7" spans="1:11" ht="12.75">
      <c r="A7">
        <f t="shared" si="9"/>
        <v>2000</v>
      </c>
      <c r="B7">
        <f t="shared" si="0"/>
        <v>6228</v>
      </c>
      <c r="C7">
        <f t="shared" si="1"/>
        <v>2000</v>
      </c>
      <c r="D7">
        <f t="shared" si="2"/>
        <v>0</v>
      </c>
      <c r="E7">
        <f t="shared" si="3"/>
        <v>8228</v>
      </c>
      <c r="F7">
        <f t="shared" si="4"/>
        <v>4536</v>
      </c>
      <c r="G7">
        <f t="shared" si="5"/>
        <v>2000</v>
      </c>
      <c r="H7">
        <f t="shared" si="6"/>
        <v>0</v>
      </c>
      <c r="I7">
        <f t="shared" si="7"/>
        <v>6536</v>
      </c>
      <c r="K7">
        <f t="shared" si="8"/>
        <v>1692</v>
      </c>
    </row>
    <row r="8" spans="1:11" ht="12.75">
      <c r="A8">
        <f t="shared" si="9"/>
        <v>2500</v>
      </c>
      <c r="B8">
        <f t="shared" si="0"/>
        <v>6228</v>
      </c>
      <c r="C8">
        <f t="shared" si="1"/>
        <v>2500</v>
      </c>
      <c r="D8">
        <f t="shared" si="2"/>
        <v>0</v>
      </c>
      <c r="E8">
        <f t="shared" si="3"/>
        <v>8728</v>
      </c>
      <c r="F8">
        <f t="shared" si="4"/>
        <v>4536</v>
      </c>
      <c r="G8">
        <f t="shared" si="5"/>
        <v>2500</v>
      </c>
      <c r="H8">
        <f t="shared" si="6"/>
        <v>0</v>
      </c>
      <c r="I8">
        <f t="shared" si="7"/>
        <v>7036</v>
      </c>
      <c r="K8">
        <f t="shared" si="8"/>
        <v>1692</v>
      </c>
    </row>
    <row r="9" spans="1:11" ht="12.75">
      <c r="A9">
        <f t="shared" si="9"/>
        <v>3000</v>
      </c>
      <c r="B9">
        <f t="shared" si="0"/>
        <v>6228</v>
      </c>
      <c r="C9">
        <f t="shared" si="1"/>
        <v>2500</v>
      </c>
      <c r="D9">
        <f t="shared" si="2"/>
        <v>150</v>
      </c>
      <c r="E9">
        <f t="shared" si="3"/>
        <v>8878</v>
      </c>
      <c r="F9">
        <f t="shared" si="4"/>
        <v>4536</v>
      </c>
      <c r="G9">
        <f t="shared" si="5"/>
        <v>3000</v>
      </c>
      <c r="H9">
        <f t="shared" si="6"/>
        <v>0</v>
      </c>
      <c r="I9">
        <f t="shared" si="7"/>
        <v>7536</v>
      </c>
      <c r="K9">
        <f t="shared" si="8"/>
        <v>1342</v>
      </c>
    </row>
    <row r="10" spans="1:11" ht="12.75">
      <c r="A10">
        <f t="shared" si="9"/>
        <v>3500</v>
      </c>
      <c r="B10">
        <f t="shared" si="0"/>
        <v>6228</v>
      </c>
      <c r="C10">
        <f t="shared" si="1"/>
        <v>2500</v>
      </c>
      <c r="D10">
        <f t="shared" si="2"/>
        <v>300</v>
      </c>
      <c r="E10">
        <f t="shared" si="3"/>
        <v>9028</v>
      </c>
      <c r="F10">
        <f t="shared" si="4"/>
        <v>4536</v>
      </c>
      <c r="G10">
        <f t="shared" si="5"/>
        <v>3500</v>
      </c>
      <c r="H10">
        <f t="shared" si="6"/>
        <v>0</v>
      </c>
      <c r="I10">
        <f t="shared" si="7"/>
        <v>8036</v>
      </c>
      <c r="K10">
        <f t="shared" si="8"/>
        <v>992</v>
      </c>
    </row>
    <row r="11" spans="1:11" ht="12.75">
      <c r="A11">
        <f t="shared" si="9"/>
        <v>4000</v>
      </c>
      <c r="B11">
        <f t="shared" si="0"/>
        <v>6228</v>
      </c>
      <c r="C11">
        <f t="shared" si="1"/>
        <v>2500</v>
      </c>
      <c r="D11">
        <f t="shared" si="2"/>
        <v>450</v>
      </c>
      <c r="E11">
        <f t="shared" si="3"/>
        <v>9178</v>
      </c>
      <c r="F11">
        <f t="shared" si="4"/>
        <v>4536</v>
      </c>
      <c r="G11">
        <f t="shared" si="5"/>
        <v>4000</v>
      </c>
      <c r="H11">
        <f t="shared" si="6"/>
        <v>0</v>
      </c>
      <c r="I11">
        <f t="shared" si="7"/>
        <v>8536</v>
      </c>
      <c r="K11">
        <f t="shared" si="8"/>
        <v>642</v>
      </c>
    </row>
    <row r="12" spans="1:11" ht="12.75">
      <c r="A12">
        <f t="shared" si="9"/>
        <v>4500</v>
      </c>
      <c r="B12">
        <f t="shared" si="0"/>
        <v>6228</v>
      </c>
      <c r="C12">
        <f t="shared" si="1"/>
        <v>2500</v>
      </c>
      <c r="D12">
        <f t="shared" si="2"/>
        <v>600</v>
      </c>
      <c r="E12">
        <f t="shared" si="3"/>
        <v>9328</v>
      </c>
      <c r="F12">
        <f t="shared" si="4"/>
        <v>4536</v>
      </c>
      <c r="G12">
        <f t="shared" si="5"/>
        <v>4500</v>
      </c>
      <c r="H12">
        <f t="shared" si="6"/>
        <v>0</v>
      </c>
      <c r="I12">
        <f t="shared" si="7"/>
        <v>9036</v>
      </c>
      <c r="K12">
        <f t="shared" si="8"/>
        <v>292</v>
      </c>
    </row>
    <row r="13" spans="1:11" ht="12.75">
      <c r="A13">
        <f t="shared" si="9"/>
        <v>5000</v>
      </c>
      <c r="B13">
        <f t="shared" si="0"/>
        <v>6228</v>
      </c>
      <c r="C13">
        <f t="shared" si="1"/>
        <v>2500</v>
      </c>
      <c r="D13">
        <f t="shared" si="2"/>
        <v>750</v>
      </c>
      <c r="E13">
        <f t="shared" si="3"/>
        <v>9478</v>
      </c>
      <c r="F13">
        <f t="shared" si="4"/>
        <v>4536</v>
      </c>
      <c r="G13">
        <f t="shared" si="5"/>
        <v>5000</v>
      </c>
      <c r="H13">
        <f t="shared" si="6"/>
        <v>0</v>
      </c>
      <c r="I13">
        <f t="shared" si="7"/>
        <v>9536</v>
      </c>
      <c r="K13">
        <f t="shared" si="8"/>
        <v>-58</v>
      </c>
    </row>
    <row r="14" spans="1:11" ht="12.75">
      <c r="A14">
        <f t="shared" si="9"/>
        <v>5500</v>
      </c>
      <c r="B14">
        <f t="shared" si="0"/>
        <v>6228</v>
      </c>
      <c r="C14">
        <f t="shared" si="1"/>
        <v>2500</v>
      </c>
      <c r="D14">
        <f t="shared" si="2"/>
        <v>900</v>
      </c>
      <c r="E14">
        <f t="shared" si="3"/>
        <v>9628</v>
      </c>
      <c r="F14">
        <f t="shared" si="4"/>
        <v>4536</v>
      </c>
      <c r="G14">
        <f t="shared" si="5"/>
        <v>5000</v>
      </c>
      <c r="H14">
        <f t="shared" si="6"/>
        <v>150</v>
      </c>
      <c r="I14">
        <f t="shared" si="7"/>
        <v>9686</v>
      </c>
      <c r="K14">
        <f t="shared" si="8"/>
        <v>-58</v>
      </c>
    </row>
    <row r="15" spans="1:11" ht="12.75">
      <c r="A15">
        <f t="shared" si="9"/>
        <v>6000</v>
      </c>
      <c r="B15">
        <f t="shared" si="0"/>
        <v>6228</v>
      </c>
      <c r="C15">
        <f t="shared" si="1"/>
        <v>2500</v>
      </c>
      <c r="D15">
        <f t="shared" si="2"/>
        <v>1050</v>
      </c>
      <c r="E15">
        <f t="shared" si="3"/>
        <v>9778</v>
      </c>
      <c r="F15">
        <f t="shared" si="4"/>
        <v>4536</v>
      </c>
      <c r="G15">
        <f t="shared" si="5"/>
        <v>5000</v>
      </c>
      <c r="H15">
        <f t="shared" si="6"/>
        <v>300</v>
      </c>
      <c r="I15">
        <f t="shared" si="7"/>
        <v>9836</v>
      </c>
      <c r="K15">
        <f t="shared" si="8"/>
        <v>-58</v>
      </c>
    </row>
    <row r="16" spans="1:11" ht="12.75">
      <c r="A16">
        <f t="shared" si="9"/>
        <v>6500</v>
      </c>
      <c r="B16">
        <f t="shared" si="0"/>
        <v>6228</v>
      </c>
      <c r="C16">
        <f t="shared" si="1"/>
        <v>2500</v>
      </c>
      <c r="D16">
        <f t="shared" si="2"/>
        <v>1200</v>
      </c>
      <c r="E16">
        <f t="shared" si="3"/>
        <v>9928</v>
      </c>
      <c r="F16">
        <f t="shared" si="4"/>
        <v>4536</v>
      </c>
      <c r="G16">
        <f t="shared" si="5"/>
        <v>5000</v>
      </c>
      <c r="H16">
        <f t="shared" si="6"/>
        <v>450</v>
      </c>
      <c r="I16">
        <f t="shared" si="7"/>
        <v>9986</v>
      </c>
      <c r="K16">
        <f t="shared" si="8"/>
        <v>-58</v>
      </c>
    </row>
    <row r="17" spans="1:11" ht="12.75">
      <c r="A17">
        <f t="shared" si="9"/>
        <v>7000</v>
      </c>
      <c r="B17">
        <f t="shared" si="0"/>
        <v>6228</v>
      </c>
      <c r="C17">
        <f t="shared" si="1"/>
        <v>2500</v>
      </c>
      <c r="D17">
        <f t="shared" si="2"/>
        <v>1350</v>
      </c>
      <c r="E17">
        <f t="shared" si="3"/>
        <v>10078</v>
      </c>
      <c r="F17">
        <f t="shared" si="4"/>
        <v>4536</v>
      </c>
      <c r="G17">
        <f t="shared" si="5"/>
        <v>5000</v>
      </c>
      <c r="H17">
        <f t="shared" si="6"/>
        <v>600</v>
      </c>
      <c r="I17">
        <f t="shared" si="7"/>
        <v>10136</v>
      </c>
      <c r="K17">
        <f t="shared" si="8"/>
        <v>-58</v>
      </c>
    </row>
    <row r="18" spans="1:11" ht="12.75">
      <c r="A18">
        <f t="shared" si="9"/>
        <v>7500</v>
      </c>
      <c r="B18">
        <f t="shared" si="0"/>
        <v>6228</v>
      </c>
      <c r="C18">
        <f t="shared" si="1"/>
        <v>2500</v>
      </c>
      <c r="D18">
        <f t="shared" si="2"/>
        <v>1500</v>
      </c>
      <c r="E18">
        <f t="shared" si="3"/>
        <v>10228</v>
      </c>
      <c r="F18">
        <f t="shared" si="4"/>
        <v>4536</v>
      </c>
      <c r="G18">
        <f t="shared" si="5"/>
        <v>5000</v>
      </c>
      <c r="H18">
        <f t="shared" si="6"/>
        <v>750</v>
      </c>
      <c r="I18">
        <f t="shared" si="7"/>
        <v>10286</v>
      </c>
      <c r="K18">
        <f t="shared" si="8"/>
        <v>-58</v>
      </c>
    </row>
    <row r="19" spans="1:11" ht="12.75">
      <c r="A19">
        <f t="shared" si="9"/>
        <v>8000</v>
      </c>
      <c r="B19">
        <f t="shared" si="0"/>
        <v>6228</v>
      </c>
      <c r="C19">
        <f t="shared" si="1"/>
        <v>2500</v>
      </c>
      <c r="D19">
        <f t="shared" si="2"/>
        <v>1650</v>
      </c>
      <c r="E19">
        <f t="shared" si="3"/>
        <v>10378</v>
      </c>
      <c r="F19">
        <f t="shared" si="4"/>
        <v>4536</v>
      </c>
      <c r="G19">
        <f t="shared" si="5"/>
        <v>5000</v>
      </c>
      <c r="H19">
        <f t="shared" si="6"/>
        <v>900</v>
      </c>
      <c r="I19">
        <f t="shared" si="7"/>
        <v>10436</v>
      </c>
      <c r="K19">
        <f t="shared" si="8"/>
        <v>-58</v>
      </c>
    </row>
    <row r="20" spans="1:11" ht="12.75">
      <c r="A20">
        <f t="shared" si="9"/>
        <v>8500</v>
      </c>
      <c r="B20">
        <f t="shared" si="0"/>
        <v>6228</v>
      </c>
      <c r="C20">
        <f t="shared" si="1"/>
        <v>2500</v>
      </c>
      <c r="D20">
        <f t="shared" si="2"/>
        <v>1800</v>
      </c>
      <c r="E20">
        <f t="shared" si="3"/>
        <v>10528</v>
      </c>
      <c r="F20">
        <f t="shared" si="4"/>
        <v>4536</v>
      </c>
      <c r="G20">
        <f t="shared" si="5"/>
        <v>5000</v>
      </c>
      <c r="H20">
        <f t="shared" si="6"/>
        <v>1050</v>
      </c>
      <c r="I20">
        <f t="shared" si="7"/>
        <v>10586</v>
      </c>
      <c r="K20">
        <f t="shared" si="8"/>
        <v>-58</v>
      </c>
    </row>
    <row r="21" spans="1:11" ht="12.75">
      <c r="A21">
        <f t="shared" si="9"/>
        <v>9000</v>
      </c>
      <c r="B21">
        <f t="shared" si="0"/>
        <v>6228</v>
      </c>
      <c r="C21">
        <f t="shared" si="1"/>
        <v>2500</v>
      </c>
      <c r="D21">
        <f t="shared" si="2"/>
        <v>1950</v>
      </c>
      <c r="E21">
        <f t="shared" si="3"/>
        <v>10678</v>
      </c>
      <c r="F21">
        <f t="shared" si="4"/>
        <v>4536</v>
      </c>
      <c r="G21">
        <f t="shared" si="5"/>
        <v>5000</v>
      </c>
      <c r="H21">
        <f t="shared" si="6"/>
        <v>1200</v>
      </c>
      <c r="I21">
        <f t="shared" si="7"/>
        <v>10736</v>
      </c>
      <c r="K21">
        <f t="shared" si="8"/>
        <v>-58</v>
      </c>
    </row>
    <row r="22" spans="1:11" ht="12.75">
      <c r="A22">
        <f t="shared" si="9"/>
        <v>9500</v>
      </c>
      <c r="B22">
        <f t="shared" si="0"/>
        <v>6228</v>
      </c>
      <c r="C22">
        <f t="shared" si="1"/>
        <v>2500</v>
      </c>
      <c r="D22">
        <f t="shared" si="2"/>
        <v>2100</v>
      </c>
      <c r="E22">
        <f t="shared" si="3"/>
        <v>10828</v>
      </c>
      <c r="F22">
        <f t="shared" si="4"/>
        <v>4536</v>
      </c>
      <c r="G22">
        <f t="shared" si="5"/>
        <v>5000</v>
      </c>
      <c r="H22">
        <f t="shared" si="6"/>
        <v>1350</v>
      </c>
      <c r="I22">
        <f t="shared" si="7"/>
        <v>10886</v>
      </c>
      <c r="K22">
        <f t="shared" si="8"/>
        <v>-58</v>
      </c>
    </row>
    <row r="23" spans="1:11" ht="12.75">
      <c r="A23">
        <f t="shared" si="9"/>
        <v>10000</v>
      </c>
      <c r="B23">
        <f t="shared" si="0"/>
        <v>6228</v>
      </c>
      <c r="C23">
        <f t="shared" si="1"/>
        <v>2500</v>
      </c>
      <c r="D23">
        <f t="shared" si="2"/>
        <v>2250</v>
      </c>
      <c r="E23">
        <f t="shared" si="3"/>
        <v>10978</v>
      </c>
      <c r="F23">
        <f t="shared" si="4"/>
        <v>4536</v>
      </c>
      <c r="G23">
        <f t="shared" si="5"/>
        <v>5000</v>
      </c>
      <c r="H23">
        <f t="shared" si="6"/>
        <v>1500</v>
      </c>
      <c r="I23">
        <f t="shared" si="7"/>
        <v>11036</v>
      </c>
      <c r="K23">
        <f t="shared" si="8"/>
        <v>-58</v>
      </c>
    </row>
    <row r="24" spans="1:11" ht="12.75">
      <c r="A24">
        <f t="shared" si="9"/>
        <v>10500</v>
      </c>
      <c r="B24">
        <f t="shared" si="0"/>
        <v>6228</v>
      </c>
      <c r="C24">
        <f t="shared" si="1"/>
        <v>2500</v>
      </c>
      <c r="D24">
        <f t="shared" si="2"/>
        <v>2400</v>
      </c>
      <c r="E24">
        <f t="shared" si="3"/>
        <v>11128</v>
      </c>
      <c r="F24">
        <f t="shared" si="4"/>
        <v>4536</v>
      </c>
      <c r="G24">
        <f t="shared" si="5"/>
        <v>5000</v>
      </c>
      <c r="H24">
        <f t="shared" si="6"/>
        <v>1650</v>
      </c>
      <c r="I24">
        <f t="shared" si="7"/>
        <v>11186</v>
      </c>
      <c r="K24">
        <f t="shared" si="8"/>
        <v>-58</v>
      </c>
    </row>
    <row r="25" spans="1:11" ht="12.75">
      <c r="A25">
        <f t="shared" si="9"/>
        <v>11000</v>
      </c>
      <c r="B25">
        <f t="shared" si="0"/>
        <v>6228</v>
      </c>
      <c r="C25">
        <f t="shared" si="1"/>
        <v>2500</v>
      </c>
      <c r="D25">
        <f t="shared" si="2"/>
        <v>2550</v>
      </c>
      <c r="E25">
        <f t="shared" si="3"/>
        <v>11278</v>
      </c>
      <c r="F25">
        <f t="shared" si="4"/>
        <v>4536</v>
      </c>
      <c r="G25">
        <f t="shared" si="5"/>
        <v>5000</v>
      </c>
      <c r="H25">
        <f t="shared" si="6"/>
        <v>1800</v>
      </c>
      <c r="I25">
        <f t="shared" si="7"/>
        <v>11336</v>
      </c>
      <c r="K25">
        <f t="shared" si="8"/>
        <v>-58</v>
      </c>
    </row>
    <row r="26" spans="1:11" ht="12.75">
      <c r="A26">
        <f t="shared" si="9"/>
        <v>11500</v>
      </c>
      <c r="B26">
        <f t="shared" si="0"/>
        <v>6228</v>
      </c>
      <c r="C26">
        <f t="shared" si="1"/>
        <v>2500</v>
      </c>
      <c r="D26">
        <f t="shared" si="2"/>
        <v>2700</v>
      </c>
      <c r="E26">
        <f t="shared" si="3"/>
        <v>11428</v>
      </c>
      <c r="F26">
        <f t="shared" si="4"/>
        <v>4536</v>
      </c>
      <c r="G26">
        <f t="shared" si="5"/>
        <v>5000</v>
      </c>
      <c r="H26">
        <f t="shared" si="6"/>
        <v>1950</v>
      </c>
      <c r="I26">
        <f t="shared" si="7"/>
        <v>11486</v>
      </c>
      <c r="K26">
        <f t="shared" si="8"/>
        <v>-58</v>
      </c>
    </row>
    <row r="27" spans="1:11" ht="12.75">
      <c r="A27">
        <f t="shared" si="9"/>
        <v>12000</v>
      </c>
      <c r="B27">
        <f t="shared" si="0"/>
        <v>6228</v>
      </c>
      <c r="C27">
        <f t="shared" si="1"/>
        <v>2500</v>
      </c>
      <c r="D27">
        <f t="shared" si="2"/>
        <v>2850</v>
      </c>
      <c r="E27">
        <f t="shared" si="3"/>
        <v>11578</v>
      </c>
      <c r="F27">
        <f t="shared" si="4"/>
        <v>4536</v>
      </c>
      <c r="G27">
        <f t="shared" si="5"/>
        <v>5000</v>
      </c>
      <c r="H27">
        <f t="shared" si="6"/>
        <v>2100</v>
      </c>
      <c r="I27">
        <f t="shared" si="7"/>
        <v>11636</v>
      </c>
      <c r="K27">
        <f t="shared" si="8"/>
        <v>-58</v>
      </c>
    </row>
    <row r="28" spans="1:11" ht="12.75">
      <c r="A28">
        <f t="shared" si="9"/>
        <v>12500</v>
      </c>
      <c r="B28">
        <f t="shared" si="0"/>
        <v>6228</v>
      </c>
      <c r="C28">
        <f t="shared" si="1"/>
        <v>2500</v>
      </c>
      <c r="D28">
        <f t="shared" si="2"/>
        <v>3000</v>
      </c>
      <c r="E28">
        <f t="shared" si="3"/>
        <v>11728</v>
      </c>
      <c r="F28">
        <f t="shared" si="4"/>
        <v>4536</v>
      </c>
      <c r="G28">
        <f t="shared" si="5"/>
        <v>5000</v>
      </c>
      <c r="H28">
        <f t="shared" si="6"/>
        <v>2250</v>
      </c>
      <c r="I28">
        <f t="shared" si="7"/>
        <v>11786</v>
      </c>
      <c r="K28">
        <f t="shared" si="8"/>
        <v>-58</v>
      </c>
    </row>
    <row r="29" spans="1:11" ht="12.75">
      <c r="A29">
        <f t="shared" si="9"/>
        <v>13000</v>
      </c>
      <c r="B29">
        <f t="shared" si="0"/>
        <v>6228</v>
      </c>
      <c r="C29">
        <f t="shared" si="1"/>
        <v>2500</v>
      </c>
      <c r="D29">
        <f t="shared" si="2"/>
        <v>3150</v>
      </c>
      <c r="E29">
        <f t="shared" si="3"/>
        <v>11878</v>
      </c>
      <c r="F29">
        <f t="shared" si="4"/>
        <v>4536</v>
      </c>
      <c r="G29">
        <f t="shared" si="5"/>
        <v>5000</v>
      </c>
      <c r="H29">
        <f t="shared" si="6"/>
        <v>2400</v>
      </c>
      <c r="I29">
        <f t="shared" si="7"/>
        <v>11936</v>
      </c>
      <c r="K29">
        <f t="shared" si="8"/>
        <v>-58</v>
      </c>
    </row>
    <row r="30" spans="1:11" ht="12.75">
      <c r="A30">
        <f t="shared" si="9"/>
        <v>13500</v>
      </c>
      <c r="B30">
        <f t="shared" si="0"/>
        <v>6228</v>
      </c>
      <c r="C30">
        <f t="shared" si="1"/>
        <v>2500</v>
      </c>
      <c r="D30">
        <f t="shared" si="2"/>
        <v>3300</v>
      </c>
      <c r="E30">
        <f t="shared" si="3"/>
        <v>12028</v>
      </c>
      <c r="F30">
        <f t="shared" si="4"/>
        <v>4536</v>
      </c>
      <c r="G30">
        <f t="shared" si="5"/>
        <v>5000</v>
      </c>
      <c r="H30">
        <f t="shared" si="6"/>
        <v>2550</v>
      </c>
      <c r="I30">
        <f t="shared" si="7"/>
        <v>12086</v>
      </c>
      <c r="K30">
        <f t="shared" si="8"/>
        <v>-58</v>
      </c>
    </row>
    <row r="31" spans="1:11" ht="12.75">
      <c r="A31">
        <f t="shared" si="9"/>
        <v>14000</v>
      </c>
      <c r="B31">
        <f t="shared" si="0"/>
        <v>6228</v>
      </c>
      <c r="C31">
        <f t="shared" si="1"/>
        <v>2500</v>
      </c>
      <c r="D31">
        <f t="shared" si="2"/>
        <v>3450</v>
      </c>
      <c r="E31">
        <f t="shared" si="3"/>
        <v>12178</v>
      </c>
      <c r="F31">
        <f t="shared" si="4"/>
        <v>4536</v>
      </c>
      <c r="G31">
        <f t="shared" si="5"/>
        <v>5000</v>
      </c>
      <c r="H31">
        <f t="shared" si="6"/>
        <v>2700</v>
      </c>
      <c r="I31">
        <f t="shared" si="7"/>
        <v>12236</v>
      </c>
      <c r="K31">
        <f t="shared" si="8"/>
        <v>-58</v>
      </c>
    </row>
    <row r="32" spans="1:11" ht="12.75">
      <c r="A32">
        <f t="shared" si="9"/>
        <v>14500</v>
      </c>
      <c r="B32">
        <f t="shared" si="0"/>
        <v>6228</v>
      </c>
      <c r="C32">
        <f t="shared" si="1"/>
        <v>2500</v>
      </c>
      <c r="D32">
        <f t="shared" si="2"/>
        <v>3600</v>
      </c>
      <c r="E32">
        <f t="shared" si="3"/>
        <v>12328</v>
      </c>
      <c r="F32">
        <f t="shared" si="4"/>
        <v>4536</v>
      </c>
      <c r="G32">
        <f t="shared" si="5"/>
        <v>5000</v>
      </c>
      <c r="H32">
        <f t="shared" si="6"/>
        <v>2850</v>
      </c>
      <c r="I32">
        <f t="shared" si="7"/>
        <v>12386</v>
      </c>
      <c r="K32">
        <f t="shared" si="8"/>
        <v>-58</v>
      </c>
    </row>
    <row r="33" spans="1:11" ht="12.75">
      <c r="A33">
        <f t="shared" si="9"/>
        <v>15000</v>
      </c>
      <c r="B33">
        <f t="shared" si="0"/>
        <v>6228</v>
      </c>
      <c r="C33">
        <f t="shared" si="1"/>
        <v>2500</v>
      </c>
      <c r="D33">
        <f t="shared" si="2"/>
        <v>3750</v>
      </c>
      <c r="E33">
        <f t="shared" si="3"/>
        <v>12478</v>
      </c>
      <c r="F33">
        <f t="shared" si="4"/>
        <v>4536</v>
      </c>
      <c r="G33">
        <f t="shared" si="5"/>
        <v>5000</v>
      </c>
      <c r="H33">
        <f t="shared" si="6"/>
        <v>3000</v>
      </c>
      <c r="I33">
        <f t="shared" si="7"/>
        <v>12536</v>
      </c>
      <c r="K33">
        <f t="shared" si="8"/>
        <v>-58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Responsive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Macy</dc:creator>
  <cp:keywords/>
  <dc:description/>
  <cp:lastModifiedBy>Alan Macy</cp:lastModifiedBy>
  <dcterms:created xsi:type="dcterms:W3CDTF">2005-02-04T17:32:17Z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